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0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1" l="1"/>
  <c r="L28" i="1" l="1"/>
  <c r="L46" i="1"/>
  <c r="L64" i="1"/>
  <c r="L11" i="1" l="1"/>
  <c r="L13" i="1"/>
  <c r="L63" i="1"/>
  <c r="L26" i="1" l="1"/>
  <c r="L51" i="1" l="1"/>
  <c r="L15" i="1" l="1"/>
  <c r="L39" i="1"/>
  <c r="L59" i="1" l="1"/>
  <c r="L62" i="1"/>
  <c r="L24" i="1"/>
  <c r="L23" i="1"/>
  <c r="L6" i="1"/>
  <c r="L60" i="1"/>
  <c r="L42" i="1" l="1"/>
  <c r="L18" i="1"/>
  <c r="L16" i="1"/>
  <c r="D67" i="1"/>
  <c r="E67" i="1"/>
  <c r="F67" i="1"/>
  <c r="G67" i="1"/>
  <c r="H67" i="1"/>
  <c r="I67" i="1"/>
  <c r="J67" i="1"/>
  <c r="K67" i="1"/>
  <c r="L33" i="1"/>
  <c r="L34" i="1"/>
  <c r="L35" i="1"/>
  <c r="L36" i="1"/>
  <c r="L37" i="1"/>
  <c r="L38" i="1"/>
  <c r="L40" i="1"/>
  <c r="L41" i="1"/>
  <c r="L43" i="1"/>
  <c r="L44" i="1"/>
  <c r="L45" i="1"/>
  <c r="L47" i="1"/>
  <c r="L48" i="1"/>
  <c r="L49" i="1"/>
  <c r="L50" i="1"/>
  <c r="L52" i="1"/>
  <c r="L53" i="1"/>
  <c r="L54" i="1"/>
  <c r="L55" i="1"/>
  <c r="L56" i="1"/>
  <c r="L57" i="1"/>
  <c r="L58" i="1"/>
  <c r="L66" i="1"/>
  <c r="L32" i="1"/>
  <c r="D30" i="1"/>
  <c r="E30" i="1"/>
  <c r="F30" i="1"/>
  <c r="G30" i="1"/>
  <c r="H30" i="1"/>
  <c r="I30" i="1"/>
  <c r="J30" i="1"/>
  <c r="K30" i="1"/>
  <c r="C30" i="1"/>
  <c r="L7" i="1"/>
  <c r="L8" i="1"/>
  <c r="L9" i="1"/>
  <c r="L10" i="1"/>
  <c r="L12" i="1"/>
  <c r="L14" i="1"/>
  <c r="L17" i="1"/>
  <c r="L19" i="1"/>
  <c r="L20" i="1"/>
  <c r="L21" i="1"/>
  <c r="L22" i="1"/>
  <c r="L25" i="1"/>
  <c r="L29" i="1"/>
  <c r="K68" i="1" l="1"/>
  <c r="G68" i="1"/>
  <c r="L67" i="1"/>
  <c r="I68" i="1"/>
  <c r="E68" i="1"/>
  <c r="L30" i="1"/>
  <c r="J68" i="1"/>
  <c r="H68" i="1"/>
  <c r="F68" i="1"/>
  <c r="D68" i="1"/>
  <c r="C67" i="1"/>
  <c r="C68" i="1" s="1"/>
  <c r="L68" i="1" l="1"/>
</calcChain>
</file>

<file path=xl/sharedStrings.xml><?xml version="1.0" encoding="utf-8"?>
<sst xmlns="http://schemas.openxmlformats.org/spreadsheetml/2006/main" count="79" uniqueCount="78">
  <si>
    <t>ЛД</t>
  </si>
  <si>
    <t>СД</t>
  </si>
  <si>
    <t>АД</t>
  </si>
  <si>
    <t>СО</t>
  </si>
  <si>
    <t>Ф</t>
  </si>
  <si>
    <t>Специальность</t>
  </si>
  <si>
    <t>Итого</t>
  </si>
  <si>
    <t>г. Ставрополь</t>
  </si>
  <si>
    <t>Итого в г. Ставрополе</t>
  </si>
  <si>
    <t>Ставропольский край</t>
  </si>
  <si>
    <t>Итого в г. Ставропольском крае</t>
  </si>
  <si>
    <t>Лаб. диагн.</t>
  </si>
  <si>
    <t>Мед. статистик</t>
  </si>
  <si>
    <t>Рентген лаборант</t>
  </si>
  <si>
    <t>Инстр. ЛФК</t>
  </si>
  <si>
    <t>Итого вакансий</t>
  </si>
  <si>
    <t>ГБУЗ СК "Ессентукский межрайонный родильный дом"</t>
  </si>
  <si>
    <t xml:space="preserve">ГБУЗ СК "Левокумская РБ" </t>
  </si>
  <si>
    <t>ГБУЗ СК "Нефтекумская РБ"</t>
  </si>
  <si>
    <t>ГБУЗ СК "Александровская РБ"</t>
  </si>
  <si>
    <t>ГБУЗ СК "Краевая специализированная психиатрическая больница №2"</t>
  </si>
  <si>
    <t>ГБУЗ СК "Андроповская РБ"</t>
  </si>
  <si>
    <t>ГБУЗ СК "АпанасенковскаяРБ"</t>
  </si>
  <si>
    <t>ГБУЗ СК "Красногвардейская РБ"</t>
  </si>
  <si>
    <t>ГБУЗ СК «Краевая специализироанная клиническая инфекционная больница</t>
  </si>
  <si>
    <t>ГБУЗ СК "Пятигорская ГКБ №2"</t>
  </si>
  <si>
    <t xml:space="preserve">ГБУЗ СК "Ставропольская краевая клиническая больница" </t>
  </si>
  <si>
    <t xml:space="preserve">      </t>
  </si>
  <si>
    <t>ГБУЗ СК "Пятигорский межрайонный родильный дом"</t>
  </si>
  <si>
    <t>ГБУЗ СК "Городская клиническая детская стоматологическая поликлиника" города Ставрополя</t>
  </si>
  <si>
    <t>ГАУЗ СК "Краевой лечебно-реабилитационный центр"</t>
  </si>
  <si>
    <t>ГБУЗ СК "Краевой клинический противотуберкулезный диспансер"</t>
  </si>
  <si>
    <t xml:space="preserve">Приложение                </t>
  </si>
  <si>
    <t>ГКУЗ "Ставропольский краевой госпиталь для ветеранов войн"</t>
  </si>
  <si>
    <t>ГБУЗ СК "Минераловодская РБ"</t>
  </si>
  <si>
    <t>ГБУЗ СК "Ессентукская городская детская больница"</t>
  </si>
  <si>
    <t>ГБУЗ СК "Пятигорская ГКБ"</t>
  </si>
  <si>
    <t>ГБУЗ СК "Изобильненская РБ"</t>
  </si>
  <si>
    <t>ГБУЗ СК "Благодарненская РБ"</t>
  </si>
  <si>
    <t>ГБУЗ СК "Шпаковская РБ"</t>
  </si>
  <si>
    <t>ГБУЗ СК "Труновская РБ"</t>
  </si>
  <si>
    <t>ГБУЗ СК "Новоалександровская РБ"</t>
  </si>
  <si>
    <t>ГБУЗ СК "Петровская РБ"</t>
  </si>
  <si>
    <t>ГБУЗ СК "Городская больница" города Невинномысска</t>
  </si>
  <si>
    <t>ГБУЗ СК "Ессентукская городская  поликлиника"</t>
  </si>
  <si>
    <t>ГБУЗ СК "Железноводская городская больница"</t>
  </si>
  <si>
    <t>ГБУЗ СК "Краевая детская клиническая больница"</t>
  </si>
  <si>
    <t>ГБУЗ СК "Городская клиническая поликлиника №1" города Ставрополя</t>
  </si>
  <si>
    <t>ГБУЗ СК "Городская клиническая больница №3" города Ставрополя</t>
  </si>
  <si>
    <t>ГБУЗ СК "Ставропольская краевая клиническая психиатрическая больница №1"</t>
  </si>
  <si>
    <t>ГБУЗ СК "Ставропольский краевой клинический перинатальный центр №1"</t>
  </si>
  <si>
    <t>ГБУЗ СК "Краевое бюро судебно-медицинской экспертизы"</t>
  </si>
  <si>
    <t>ГБУЗ СК "Городская детская поликлиника №3" города Ставрополя</t>
  </si>
  <si>
    <t xml:space="preserve">ГБУЗ СК "Ставропольский краевой клинический многопрофильный центр" </t>
  </si>
  <si>
    <t>ГБУЗ СК "Краевой клинический наркологический диспансер"</t>
  </si>
  <si>
    <t>Название медицинской организации</t>
  </si>
  <si>
    <t>ГБУЗ СК "Городская клиническая больница №2" города Ставрополя</t>
  </si>
  <si>
    <t>ГБУЗ СК "Городская клиническая поликлиника №6" города Ставрополя</t>
  </si>
  <si>
    <t>ГБУЗ СК "Городская клиническая поликлиника №5" города Ставрополя</t>
  </si>
  <si>
    <t>ГБУЗ СК "Пятигорский межрайонный медицинский фтизиопульмонологический центр"</t>
  </si>
  <si>
    <t>ГБУЗ СК "Советская РБ"</t>
  </si>
  <si>
    <t xml:space="preserve">Банк вакансий средних медицинских работников медицинских организаций </t>
  </si>
  <si>
    <t>ГБУЗ СК "Пятигорский межрайонный" онкологический диспансер"</t>
  </si>
  <si>
    <t>ГБУЗ СК "Краевой клинический кожно-венерологический диспансер"</t>
  </si>
  <si>
    <t xml:space="preserve"> Георгиевский филиал ГБУЗ СК "Краевой клинический кожно-венерологический диспансер"</t>
  </si>
  <si>
    <t>ГБУЗ СК " Кисловодская ГБ"</t>
  </si>
  <si>
    <t>ГБУЗ СК "Городская клиническая больница скорой медицинской помощи" города Ставрополя</t>
  </si>
  <si>
    <t>ГБУЗ СК "Городская стоматологическая поликлиника" города Невинномысска"</t>
  </si>
  <si>
    <t>ГБУЗ СК "Краевая кумагорская больница"</t>
  </si>
  <si>
    <t>ГБУЗ СК "Краевой санаторий для детей с родителями " Горячий ключ"</t>
  </si>
  <si>
    <t xml:space="preserve">ГБУЗ СК "Краевой центр СВМП №1" </t>
  </si>
  <si>
    <t>ГБУЗ СК "Краевой клинический онкологический диспансер"</t>
  </si>
  <si>
    <t xml:space="preserve"> ГБУЗ СК "Пятигорская межрайонная станция скорой медицинской помощи"</t>
  </si>
  <si>
    <t>ГБУЗ СК "Городская детская поликлиника №2" города Ставрополя</t>
  </si>
  <si>
    <t>ГБУЗ СК "Городская детская поликлиника №1" города Ставрополя</t>
  </si>
  <si>
    <t xml:space="preserve"> ГБУЗ СК "Центр патологии речи и нейрореабилитации"</t>
  </si>
  <si>
    <t>ГБУЗ СК "Минераловодский роддом"</t>
  </si>
  <si>
    <t>ГБУЗ СК "Городская клиническая консультативно-диагностическая поликлиника" города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</si>
</sst>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3" fillId="0" borderId="1" xfId="0" applyFont="1" applyBorder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wrapText="1"/>
    </xf>
    <xf numFmtId="0" fontId="4" fillId="0" borderId="5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zoomScale="134" zoomScaleNormal="134" workbookViewId="0">
      <selection activeCell="F4" sqref="F4"/>
    </sheetView>
  </sheetViews>
  <sheetFormatPr defaultRowHeight="15" x14ac:dyDescent="0.25"/>
  <cols>
    <col min="1" max="1" width="5.140625" customWidth="1"/>
    <col min="2" max="2" width="45.140625" customWidth="1"/>
    <col min="3" max="3" width="6.28515625" customWidth="1"/>
    <col min="4" max="4" width="6.7109375" customWidth="1"/>
    <col min="5" max="5" width="6.28515625" customWidth="1"/>
    <col min="6" max="6" width="7.28515625" customWidth="1"/>
    <col min="7" max="7" width="7" customWidth="1"/>
    <col min="8" max="8" width="6.85546875" customWidth="1"/>
    <col min="9" max="9" width="11.7109375" customWidth="1"/>
    <col min="10" max="10" width="10.28515625" customWidth="1"/>
    <col min="11" max="11" width="7.7109375" customWidth="1"/>
    <col min="12" max="12" width="7" customWidth="1"/>
  </cols>
  <sheetData>
    <row r="1" spans="1:20" x14ac:dyDescent="0.25">
      <c r="B1" s="24" t="s">
        <v>32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20" ht="24.75" customHeight="1" x14ac:dyDescent="0.25">
      <c r="A2" s="8"/>
      <c r="B2" s="26" t="s">
        <v>61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"/>
      <c r="N2" s="2"/>
      <c r="O2" s="2"/>
      <c r="P2" s="2"/>
      <c r="Q2" s="2"/>
      <c r="R2" s="2"/>
    </row>
    <row r="3" spans="1:20" ht="15" customHeight="1" x14ac:dyDescent="0.25">
      <c r="A3" s="23"/>
      <c r="B3" s="21" t="s">
        <v>55</v>
      </c>
      <c r="C3" s="19" t="s">
        <v>5</v>
      </c>
      <c r="D3" s="20"/>
      <c r="E3" s="20"/>
      <c r="F3" s="20"/>
      <c r="G3" s="20"/>
      <c r="H3" s="20"/>
      <c r="I3" s="20"/>
      <c r="J3" s="20"/>
      <c r="K3" s="20"/>
      <c r="L3" s="21" t="s">
        <v>6</v>
      </c>
      <c r="M3" s="2"/>
      <c r="N3" s="2"/>
      <c r="O3" s="2"/>
      <c r="P3" s="2"/>
      <c r="Q3" s="2"/>
      <c r="R3" s="2"/>
    </row>
    <row r="4" spans="1:20" ht="28.5" customHeight="1" x14ac:dyDescent="0.25">
      <c r="A4" s="23"/>
      <c r="B4" s="22"/>
      <c r="C4" s="9" t="s">
        <v>0</v>
      </c>
      <c r="D4" s="9" t="s">
        <v>1</v>
      </c>
      <c r="E4" s="9" t="s">
        <v>2</v>
      </c>
      <c r="F4" s="9" t="s">
        <v>11</v>
      </c>
      <c r="G4" s="9" t="s">
        <v>4</v>
      </c>
      <c r="H4" s="9" t="s">
        <v>3</v>
      </c>
      <c r="I4" s="10" t="s">
        <v>12</v>
      </c>
      <c r="J4" s="9" t="s">
        <v>13</v>
      </c>
      <c r="K4" s="9" t="s">
        <v>14</v>
      </c>
      <c r="L4" s="22"/>
      <c r="M4" s="2"/>
      <c r="N4" s="2"/>
      <c r="P4" s="2"/>
      <c r="Q4" s="2"/>
      <c r="R4" s="2"/>
    </row>
    <row r="5" spans="1:20" ht="16.5" customHeight="1" x14ac:dyDescent="0.25">
      <c r="A5" s="11"/>
      <c r="B5" s="27" t="s">
        <v>7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"/>
      <c r="N5" s="2"/>
      <c r="O5" s="2"/>
      <c r="P5" s="2"/>
      <c r="Q5" s="2"/>
      <c r="R5" s="2"/>
    </row>
    <row r="6" spans="1:20" ht="30" customHeight="1" x14ac:dyDescent="0.25">
      <c r="A6" s="12"/>
      <c r="B6" s="29" t="s">
        <v>46</v>
      </c>
      <c r="C6" s="16"/>
      <c r="D6" s="16">
        <v>39</v>
      </c>
      <c r="E6" s="16"/>
      <c r="F6" s="16"/>
      <c r="G6" s="16"/>
      <c r="H6" s="16"/>
      <c r="I6" s="16"/>
      <c r="J6" s="16"/>
      <c r="K6" s="16">
        <v>1</v>
      </c>
      <c r="L6" s="16">
        <f t="shared" ref="L6" si="0">SUM(C6:K6)</f>
        <v>40</v>
      </c>
      <c r="M6" s="2"/>
      <c r="N6" s="2"/>
      <c r="O6" s="2"/>
      <c r="P6" s="2"/>
      <c r="Q6" s="2"/>
      <c r="R6" s="2"/>
      <c r="T6" s="1"/>
    </row>
    <row r="7" spans="1:20" ht="30" x14ac:dyDescent="0.25">
      <c r="A7" s="12"/>
      <c r="B7" s="29" t="s">
        <v>56</v>
      </c>
      <c r="C7" s="16"/>
      <c r="D7" s="16">
        <v>9</v>
      </c>
      <c r="E7" s="16"/>
      <c r="F7" s="16"/>
      <c r="G7" s="16"/>
      <c r="H7" s="16"/>
      <c r="I7" s="16"/>
      <c r="J7" s="16"/>
      <c r="K7" s="16"/>
      <c r="L7" s="16">
        <f t="shared" ref="L7:L29" si="1">SUM(C7:K7)</f>
        <v>9</v>
      </c>
      <c r="M7" s="2"/>
      <c r="N7" s="2"/>
      <c r="O7" s="2"/>
      <c r="P7" s="2"/>
      <c r="Q7" s="2"/>
      <c r="R7" s="2"/>
    </row>
    <row r="8" spans="1:20" ht="30" x14ac:dyDescent="0.25">
      <c r="A8" s="12"/>
      <c r="B8" s="29" t="s">
        <v>48</v>
      </c>
      <c r="C8" s="16"/>
      <c r="D8" s="16">
        <v>19</v>
      </c>
      <c r="E8" s="16"/>
      <c r="F8" s="16">
        <v>4</v>
      </c>
      <c r="G8" s="16"/>
      <c r="H8" s="16"/>
      <c r="I8" s="16"/>
      <c r="J8" s="16">
        <v>2</v>
      </c>
      <c r="K8" s="16"/>
      <c r="L8" s="16">
        <f t="shared" si="1"/>
        <v>25</v>
      </c>
      <c r="M8" s="2"/>
      <c r="N8" s="2"/>
      <c r="O8" s="2"/>
      <c r="P8" s="2"/>
      <c r="Q8" s="2"/>
      <c r="R8" s="2"/>
    </row>
    <row r="9" spans="1:20" ht="35.25" customHeight="1" x14ac:dyDescent="0.25">
      <c r="A9" s="12"/>
      <c r="B9" s="29" t="s">
        <v>49</v>
      </c>
      <c r="C9" s="16"/>
      <c r="D9" s="16">
        <v>7</v>
      </c>
      <c r="E9" s="16"/>
      <c r="F9" s="16"/>
      <c r="G9" s="16"/>
      <c r="H9" s="16"/>
      <c r="I9" s="16"/>
      <c r="J9" s="16"/>
      <c r="K9" s="16"/>
      <c r="L9" s="16">
        <f t="shared" si="1"/>
        <v>7</v>
      </c>
      <c r="M9" s="2"/>
      <c r="N9" s="2"/>
      <c r="O9" s="2"/>
      <c r="P9" s="2"/>
      <c r="Q9" s="2"/>
      <c r="R9" s="2"/>
    </row>
    <row r="10" spans="1:20" ht="33" customHeight="1" x14ac:dyDescent="0.25">
      <c r="A10" s="12"/>
      <c r="B10" s="29" t="s">
        <v>50</v>
      </c>
      <c r="C10" s="16"/>
      <c r="D10" s="16">
        <v>7</v>
      </c>
      <c r="E10" s="16"/>
      <c r="F10" s="18">
        <v>2</v>
      </c>
      <c r="G10" s="18"/>
      <c r="H10" s="18"/>
      <c r="I10" s="18"/>
      <c r="J10" s="18"/>
      <c r="K10" s="18"/>
      <c r="L10" s="16">
        <f t="shared" si="1"/>
        <v>9</v>
      </c>
    </row>
    <row r="11" spans="1:20" ht="30" x14ac:dyDescent="0.25">
      <c r="A11" s="12"/>
      <c r="B11" s="29" t="s">
        <v>74</v>
      </c>
      <c r="C11" s="16"/>
      <c r="D11" s="16">
        <v>5</v>
      </c>
      <c r="E11" s="16"/>
      <c r="F11" s="16">
        <v>1</v>
      </c>
      <c r="G11" s="16"/>
      <c r="H11" s="16"/>
      <c r="I11" s="16"/>
      <c r="J11" s="16"/>
      <c r="K11" s="16"/>
      <c r="L11" s="16">
        <f t="shared" si="1"/>
        <v>6</v>
      </c>
    </row>
    <row r="12" spans="1:20" ht="28.5" customHeight="1" x14ac:dyDescent="0.25">
      <c r="A12" s="12"/>
      <c r="B12" s="29" t="s">
        <v>51</v>
      </c>
      <c r="C12" s="16"/>
      <c r="D12" s="16">
        <v>7</v>
      </c>
      <c r="E12" s="16"/>
      <c r="F12" s="16">
        <v>7</v>
      </c>
      <c r="G12" s="16"/>
      <c r="H12" s="16"/>
      <c r="I12" s="16"/>
      <c r="J12" s="16"/>
      <c r="K12" s="16"/>
      <c r="L12" s="16">
        <f t="shared" si="1"/>
        <v>14</v>
      </c>
    </row>
    <row r="13" spans="1:20" ht="28.5" customHeight="1" x14ac:dyDescent="0.25">
      <c r="A13" s="12"/>
      <c r="B13" s="29" t="s">
        <v>73</v>
      </c>
      <c r="C13" s="16"/>
      <c r="D13" s="16">
        <v>14</v>
      </c>
      <c r="E13" s="16"/>
      <c r="F13" s="16">
        <v>2</v>
      </c>
      <c r="G13" s="16"/>
      <c r="H13" s="16"/>
      <c r="I13" s="16"/>
      <c r="J13" s="16">
        <v>1</v>
      </c>
      <c r="K13" s="16"/>
      <c r="L13" s="16">
        <f t="shared" ref="L13" si="2">SUM(C13:K13)</f>
        <v>17</v>
      </c>
    </row>
    <row r="14" spans="1:20" ht="30" x14ac:dyDescent="0.25">
      <c r="A14" s="12"/>
      <c r="B14" s="29" t="s">
        <v>52</v>
      </c>
      <c r="C14" s="16"/>
      <c r="D14" s="16">
        <v>2</v>
      </c>
      <c r="E14" s="16"/>
      <c r="F14" s="16"/>
      <c r="G14" s="16"/>
      <c r="H14" s="16"/>
      <c r="I14" s="16"/>
      <c r="J14" s="16"/>
      <c r="K14" s="16"/>
      <c r="L14" s="16">
        <f t="shared" si="1"/>
        <v>2</v>
      </c>
    </row>
    <row r="15" spans="1:20" ht="30" x14ac:dyDescent="0.25">
      <c r="A15" s="12"/>
      <c r="B15" s="29" t="s">
        <v>47</v>
      </c>
      <c r="C15" s="30"/>
      <c r="D15" s="17">
        <v>5</v>
      </c>
      <c r="E15" s="17">
        <v>1</v>
      </c>
      <c r="F15" s="30"/>
      <c r="G15" s="30"/>
      <c r="H15" s="30"/>
      <c r="I15" s="30"/>
      <c r="J15" s="31"/>
      <c r="K15" s="31"/>
      <c r="L15" s="16">
        <f t="shared" ref="L15" si="3">SUM(C15:K15)</f>
        <v>6</v>
      </c>
    </row>
    <row r="16" spans="1:20" ht="30" x14ac:dyDescent="0.25">
      <c r="A16" s="12"/>
      <c r="B16" s="29" t="s">
        <v>58</v>
      </c>
      <c r="C16" s="30"/>
      <c r="D16" s="17">
        <v>5</v>
      </c>
      <c r="E16" s="30"/>
      <c r="F16" s="30"/>
      <c r="G16" s="30"/>
      <c r="H16" s="30"/>
      <c r="I16" s="30"/>
      <c r="J16" s="31"/>
      <c r="K16" s="31"/>
      <c r="L16" s="16">
        <f t="shared" si="1"/>
        <v>5</v>
      </c>
    </row>
    <row r="17" spans="1:12" ht="30" x14ac:dyDescent="0.25">
      <c r="A17" s="12"/>
      <c r="B17" s="29" t="s">
        <v>57</v>
      </c>
      <c r="C17" s="17"/>
      <c r="D17" s="17">
        <v>2</v>
      </c>
      <c r="E17" s="17">
        <v>1</v>
      </c>
      <c r="F17" s="17"/>
      <c r="G17" s="17"/>
      <c r="H17" s="17"/>
      <c r="I17" s="17">
        <v>2</v>
      </c>
      <c r="J17" s="32"/>
      <c r="K17" s="32"/>
      <c r="L17" s="33">
        <f t="shared" si="1"/>
        <v>5</v>
      </c>
    </row>
    <row r="18" spans="1:12" ht="30" x14ac:dyDescent="0.25">
      <c r="A18" s="12"/>
      <c r="B18" s="29" t="s">
        <v>53</v>
      </c>
      <c r="C18" s="17"/>
      <c r="D18" s="17">
        <v>9</v>
      </c>
      <c r="E18" s="17"/>
      <c r="F18" s="17"/>
      <c r="G18" s="17"/>
      <c r="H18" s="17"/>
      <c r="I18" s="17"/>
      <c r="J18" s="32"/>
      <c r="K18" s="32">
        <v>1</v>
      </c>
      <c r="L18" s="33">
        <f t="shared" si="1"/>
        <v>10</v>
      </c>
    </row>
    <row r="19" spans="1:12" ht="44.25" customHeight="1" x14ac:dyDescent="0.25">
      <c r="A19" s="12"/>
      <c r="B19" s="29" t="s">
        <v>66</v>
      </c>
      <c r="C19" s="18"/>
      <c r="D19" s="18">
        <v>10</v>
      </c>
      <c r="E19" s="18">
        <v>1</v>
      </c>
      <c r="F19" s="18"/>
      <c r="G19" s="18"/>
      <c r="H19" s="18"/>
      <c r="I19" s="18"/>
      <c r="J19" s="34"/>
      <c r="K19" s="34"/>
      <c r="L19" s="16">
        <f t="shared" si="1"/>
        <v>11</v>
      </c>
    </row>
    <row r="20" spans="1:12" ht="45" x14ac:dyDescent="0.25">
      <c r="A20" s="12"/>
      <c r="B20" s="29" t="s">
        <v>29</v>
      </c>
      <c r="C20" s="18"/>
      <c r="D20" s="17">
        <v>2</v>
      </c>
      <c r="E20" s="17"/>
      <c r="F20" s="17"/>
      <c r="G20" s="17"/>
      <c r="H20" s="17"/>
      <c r="I20" s="17"/>
      <c r="J20" s="32">
        <v>1</v>
      </c>
      <c r="K20" s="34"/>
      <c r="L20" s="16">
        <f t="shared" si="1"/>
        <v>3</v>
      </c>
    </row>
    <row r="21" spans="1:12" ht="30" x14ac:dyDescent="0.25">
      <c r="A21" s="12"/>
      <c r="B21" s="29" t="s">
        <v>30</v>
      </c>
      <c r="C21" s="30"/>
      <c r="D21" s="17">
        <v>13</v>
      </c>
      <c r="E21" s="17"/>
      <c r="F21" s="17">
        <v>1</v>
      </c>
      <c r="G21" s="17"/>
      <c r="H21" s="17"/>
      <c r="I21" s="17"/>
      <c r="J21" s="32"/>
      <c r="K21" s="32">
        <v>1</v>
      </c>
      <c r="L21" s="16">
        <f t="shared" si="1"/>
        <v>15</v>
      </c>
    </row>
    <row r="22" spans="1:12" ht="30" x14ac:dyDescent="0.25">
      <c r="A22" s="12"/>
      <c r="B22" s="29" t="s">
        <v>47</v>
      </c>
      <c r="C22" s="18"/>
      <c r="D22" s="17">
        <v>5</v>
      </c>
      <c r="E22" s="17">
        <v>1</v>
      </c>
      <c r="F22" s="17"/>
      <c r="G22" s="17"/>
      <c r="H22" s="17"/>
      <c r="I22" s="17"/>
      <c r="J22" s="32"/>
      <c r="K22" s="32"/>
      <c r="L22" s="16">
        <f t="shared" si="1"/>
        <v>6</v>
      </c>
    </row>
    <row r="23" spans="1:12" ht="30" x14ac:dyDescent="0.25">
      <c r="A23" s="12"/>
      <c r="B23" s="29" t="s">
        <v>31</v>
      </c>
      <c r="C23" s="18"/>
      <c r="D23" s="18">
        <v>12</v>
      </c>
      <c r="E23" s="18"/>
      <c r="F23" s="18">
        <v>2</v>
      </c>
      <c r="G23" s="18"/>
      <c r="H23" s="18"/>
      <c r="I23" s="18">
        <v>2</v>
      </c>
      <c r="J23" s="34">
        <v>2</v>
      </c>
      <c r="K23" s="34"/>
      <c r="L23" s="16">
        <f t="shared" ref="L23:L24" si="4">SUM(C23:K23)</f>
        <v>18</v>
      </c>
    </row>
    <row r="24" spans="1:12" ht="30" x14ac:dyDescent="0.25">
      <c r="A24" s="12"/>
      <c r="B24" s="29" t="s">
        <v>63</v>
      </c>
      <c r="C24" s="16"/>
      <c r="D24" s="16">
        <v>3</v>
      </c>
      <c r="E24" s="16"/>
      <c r="F24" s="16">
        <v>2</v>
      </c>
      <c r="G24" s="16"/>
      <c r="H24" s="16"/>
      <c r="I24" s="16"/>
      <c r="J24" s="35"/>
      <c r="K24" s="35"/>
      <c r="L24" s="16">
        <f t="shared" si="4"/>
        <v>5</v>
      </c>
    </row>
    <row r="25" spans="1:12" ht="30" x14ac:dyDescent="0.25">
      <c r="A25" s="12"/>
      <c r="B25" s="29" t="s">
        <v>24</v>
      </c>
      <c r="C25" s="16"/>
      <c r="D25" s="16">
        <v>11</v>
      </c>
      <c r="E25" s="16"/>
      <c r="F25" s="16">
        <v>5</v>
      </c>
      <c r="G25" s="16"/>
      <c r="H25" s="16"/>
      <c r="I25" s="16">
        <v>1</v>
      </c>
      <c r="J25" s="35">
        <v>1</v>
      </c>
      <c r="K25" s="35"/>
      <c r="L25" s="16">
        <f t="shared" si="1"/>
        <v>18</v>
      </c>
    </row>
    <row r="26" spans="1:12" ht="30" x14ac:dyDescent="0.25">
      <c r="A26" s="12"/>
      <c r="B26" s="29" t="s">
        <v>26</v>
      </c>
      <c r="C26" s="16">
        <v>1</v>
      </c>
      <c r="D26" s="16">
        <v>49</v>
      </c>
      <c r="E26" s="16" t="s">
        <v>27</v>
      </c>
      <c r="F26" s="16">
        <v>9</v>
      </c>
      <c r="G26" s="16"/>
      <c r="H26" s="16"/>
      <c r="I26" s="16"/>
      <c r="J26" s="16">
        <v>3</v>
      </c>
      <c r="K26" s="16"/>
      <c r="L26" s="16">
        <f t="shared" si="1"/>
        <v>62</v>
      </c>
    </row>
    <row r="27" spans="1:12" ht="30" x14ac:dyDescent="0.25">
      <c r="A27" s="12"/>
      <c r="B27" s="36" t="s">
        <v>71</v>
      </c>
      <c r="C27" s="16"/>
      <c r="D27" s="16">
        <v>46</v>
      </c>
      <c r="E27" s="16"/>
      <c r="F27" s="16">
        <v>4</v>
      </c>
      <c r="G27" s="16"/>
      <c r="H27" s="16"/>
      <c r="I27" s="16"/>
      <c r="J27" s="16">
        <v>4</v>
      </c>
      <c r="K27" s="16">
        <v>2</v>
      </c>
      <c r="L27" s="16">
        <f t="shared" si="1"/>
        <v>56</v>
      </c>
    </row>
    <row r="28" spans="1:12" ht="45" x14ac:dyDescent="0.25">
      <c r="A28" s="12"/>
      <c r="B28" s="29" t="s">
        <v>77</v>
      </c>
      <c r="C28" s="30"/>
      <c r="D28" s="17">
        <v>7</v>
      </c>
      <c r="E28" s="17"/>
      <c r="F28" s="18">
        <v>1</v>
      </c>
      <c r="G28" s="30"/>
      <c r="H28" s="30"/>
      <c r="I28" s="30"/>
      <c r="J28" s="31"/>
      <c r="K28" s="31"/>
      <c r="L28" s="16">
        <f t="shared" si="1"/>
        <v>8</v>
      </c>
    </row>
    <row r="29" spans="1:12" ht="30" x14ac:dyDescent="0.25">
      <c r="A29" s="12"/>
      <c r="B29" s="36" t="s">
        <v>54</v>
      </c>
      <c r="C29" s="16"/>
      <c r="D29" s="16">
        <v>2</v>
      </c>
      <c r="E29" s="16"/>
      <c r="F29" s="16"/>
      <c r="G29" s="16"/>
      <c r="H29" s="16"/>
      <c r="I29" s="16"/>
      <c r="J29" s="16"/>
      <c r="K29" s="16"/>
      <c r="L29" s="16">
        <f t="shared" si="1"/>
        <v>2</v>
      </c>
    </row>
    <row r="30" spans="1:12" x14ac:dyDescent="0.25">
      <c r="A30" s="12"/>
      <c r="B30" s="37" t="s">
        <v>8</v>
      </c>
      <c r="C30" s="38">
        <f t="shared" ref="C30:L30" si="5">SUM(C6:C29)</f>
        <v>1</v>
      </c>
      <c r="D30" s="38">
        <f t="shared" si="5"/>
        <v>290</v>
      </c>
      <c r="E30" s="38">
        <f t="shared" si="5"/>
        <v>4</v>
      </c>
      <c r="F30" s="38">
        <f t="shared" si="5"/>
        <v>40</v>
      </c>
      <c r="G30" s="38">
        <f t="shared" si="5"/>
        <v>0</v>
      </c>
      <c r="H30" s="38">
        <f t="shared" si="5"/>
        <v>0</v>
      </c>
      <c r="I30" s="38">
        <f t="shared" si="5"/>
        <v>5</v>
      </c>
      <c r="J30" s="38">
        <f t="shared" si="5"/>
        <v>14</v>
      </c>
      <c r="K30" s="38">
        <f t="shared" si="5"/>
        <v>5</v>
      </c>
      <c r="L30" s="38">
        <f t="shared" si="5"/>
        <v>359</v>
      </c>
    </row>
    <row r="31" spans="1:12" x14ac:dyDescent="0.25">
      <c r="A31" s="12"/>
      <c r="B31" s="39" t="s">
        <v>9</v>
      </c>
      <c r="C31" s="40"/>
      <c r="D31" s="40"/>
      <c r="E31" s="40"/>
      <c r="F31" s="40"/>
      <c r="G31" s="40"/>
      <c r="H31" s="40"/>
      <c r="I31" s="40"/>
      <c r="J31" s="40"/>
      <c r="K31" s="40"/>
      <c r="L31" s="41"/>
    </row>
    <row r="32" spans="1:12" x14ac:dyDescent="0.25">
      <c r="A32" s="12"/>
      <c r="B32" s="42" t="s">
        <v>19</v>
      </c>
      <c r="C32" s="34">
        <v>1</v>
      </c>
      <c r="D32" s="18">
        <v>1</v>
      </c>
      <c r="E32" s="18">
        <v>1</v>
      </c>
      <c r="F32" s="18"/>
      <c r="G32" s="18"/>
      <c r="H32" s="18"/>
      <c r="I32" s="18"/>
      <c r="J32" s="18"/>
      <c r="K32" s="18"/>
      <c r="L32" s="18">
        <f>SUM(C32:K32)</f>
        <v>3</v>
      </c>
    </row>
    <row r="33" spans="1:12" x14ac:dyDescent="0.25">
      <c r="A33" s="12"/>
      <c r="B33" s="42" t="s">
        <v>21</v>
      </c>
      <c r="C33" s="32">
        <v>9</v>
      </c>
      <c r="D33" s="17">
        <v>17</v>
      </c>
      <c r="E33" s="17">
        <v>2</v>
      </c>
      <c r="F33" s="17">
        <v>4</v>
      </c>
      <c r="G33" s="30"/>
      <c r="H33" s="30"/>
      <c r="I33" s="30"/>
      <c r="J33" s="30"/>
      <c r="K33" s="18"/>
      <c r="L33" s="18">
        <f t="shared" ref="L33:L58" si="6">SUM(C33:K33)</f>
        <v>32</v>
      </c>
    </row>
    <row r="34" spans="1:12" x14ac:dyDescent="0.25">
      <c r="A34" s="12"/>
      <c r="B34" s="43" t="s">
        <v>22</v>
      </c>
      <c r="C34" s="34">
        <v>2</v>
      </c>
      <c r="D34" s="18">
        <v>7</v>
      </c>
      <c r="E34" s="18"/>
      <c r="F34" s="18"/>
      <c r="G34" s="18"/>
      <c r="H34" s="18"/>
      <c r="I34" s="18"/>
      <c r="J34" s="18"/>
      <c r="K34" s="18"/>
      <c r="L34" s="18">
        <f t="shared" si="6"/>
        <v>9</v>
      </c>
    </row>
    <row r="35" spans="1:12" x14ac:dyDescent="0.25">
      <c r="A35" s="12"/>
      <c r="B35" s="42" t="s">
        <v>38</v>
      </c>
      <c r="C35" s="32">
        <v>1</v>
      </c>
      <c r="D35" s="17">
        <v>3</v>
      </c>
      <c r="E35" s="17"/>
      <c r="F35" s="17">
        <v>3</v>
      </c>
      <c r="G35" s="30"/>
      <c r="H35" s="30"/>
      <c r="I35" s="30"/>
      <c r="J35" s="30"/>
      <c r="K35" s="18"/>
      <c r="L35" s="18">
        <f t="shared" si="6"/>
        <v>7</v>
      </c>
    </row>
    <row r="36" spans="1:12" x14ac:dyDescent="0.25">
      <c r="A36" s="12"/>
      <c r="B36" s="42" t="s">
        <v>37</v>
      </c>
      <c r="C36" s="32">
        <v>2</v>
      </c>
      <c r="D36" s="17">
        <v>23</v>
      </c>
      <c r="E36" s="17">
        <v>4</v>
      </c>
      <c r="F36" s="17">
        <v>3</v>
      </c>
      <c r="G36" s="17"/>
      <c r="H36" s="30"/>
      <c r="I36" s="30"/>
      <c r="J36" s="30"/>
      <c r="K36" s="30"/>
      <c r="L36" s="18">
        <f t="shared" si="6"/>
        <v>32</v>
      </c>
    </row>
    <row r="37" spans="1:12" x14ac:dyDescent="0.25">
      <c r="A37" s="12"/>
      <c r="B37" s="42" t="s">
        <v>23</v>
      </c>
      <c r="C37" s="32">
        <v>5</v>
      </c>
      <c r="D37" s="17">
        <v>4</v>
      </c>
      <c r="E37" s="17">
        <v>2</v>
      </c>
      <c r="F37" s="17">
        <v>2</v>
      </c>
      <c r="G37" s="17"/>
      <c r="H37" s="17"/>
      <c r="I37" s="17"/>
      <c r="J37" s="17"/>
      <c r="K37" s="30"/>
      <c r="L37" s="18">
        <f t="shared" si="6"/>
        <v>13</v>
      </c>
    </row>
    <row r="38" spans="1:12" x14ac:dyDescent="0.25">
      <c r="A38" s="12"/>
      <c r="B38" s="42" t="s">
        <v>17</v>
      </c>
      <c r="C38" s="34">
        <v>6</v>
      </c>
      <c r="D38" s="18"/>
      <c r="E38" s="18"/>
      <c r="F38" s="18"/>
      <c r="G38" s="18">
        <v>1</v>
      </c>
      <c r="H38" s="18"/>
      <c r="I38" s="18"/>
      <c r="J38" s="18"/>
      <c r="K38" s="18"/>
      <c r="L38" s="18">
        <f t="shared" si="6"/>
        <v>7</v>
      </c>
    </row>
    <row r="39" spans="1:12" x14ac:dyDescent="0.25">
      <c r="A39" s="12"/>
      <c r="B39" s="42" t="s">
        <v>18</v>
      </c>
      <c r="C39" s="32">
        <v>10</v>
      </c>
      <c r="D39" s="17">
        <v>20</v>
      </c>
      <c r="E39" s="17">
        <v>8</v>
      </c>
      <c r="F39" s="17">
        <v>8</v>
      </c>
      <c r="G39" s="17">
        <v>2</v>
      </c>
      <c r="H39" s="17"/>
      <c r="I39" s="17"/>
      <c r="J39" s="17">
        <v>1</v>
      </c>
      <c r="K39" s="17"/>
      <c r="L39" s="17">
        <f t="shared" ref="L39" si="7">SUM(C39:K39)</f>
        <v>49</v>
      </c>
    </row>
    <row r="40" spans="1:12" x14ac:dyDescent="0.25">
      <c r="A40" s="12"/>
      <c r="B40" s="42" t="s">
        <v>41</v>
      </c>
      <c r="C40" s="32">
        <v>11</v>
      </c>
      <c r="D40" s="17">
        <v>34</v>
      </c>
      <c r="E40" s="17">
        <v>4</v>
      </c>
      <c r="F40" s="17">
        <v>6</v>
      </c>
      <c r="G40" s="17">
        <v>1</v>
      </c>
      <c r="H40" s="17"/>
      <c r="I40" s="17"/>
      <c r="J40" s="17">
        <v>3</v>
      </c>
      <c r="K40" s="30"/>
      <c r="L40" s="18">
        <f t="shared" si="6"/>
        <v>59</v>
      </c>
    </row>
    <row r="41" spans="1:12" x14ac:dyDescent="0.25">
      <c r="A41" s="12"/>
      <c r="B41" s="42" t="s">
        <v>42</v>
      </c>
      <c r="C41" s="17">
        <v>15</v>
      </c>
      <c r="D41" s="17">
        <v>48</v>
      </c>
      <c r="E41" s="17">
        <v>7</v>
      </c>
      <c r="F41" s="17">
        <v>5</v>
      </c>
      <c r="G41" s="17"/>
      <c r="H41" s="17">
        <v>1</v>
      </c>
      <c r="I41" s="17">
        <v>1</v>
      </c>
      <c r="J41" s="17">
        <v>3</v>
      </c>
      <c r="K41" s="17">
        <v>1</v>
      </c>
      <c r="L41" s="18">
        <f t="shared" si="6"/>
        <v>81</v>
      </c>
    </row>
    <row r="42" spans="1:12" x14ac:dyDescent="0.25">
      <c r="A42" s="12"/>
      <c r="B42" s="42" t="s">
        <v>60</v>
      </c>
      <c r="C42" s="17">
        <v>10</v>
      </c>
      <c r="D42" s="17">
        <v>13</v>
      </c>
      <c r="E42" s="17">
        <v>2</v>
      </c>
      <c r="F42" s="17">
        <v>4</v>
      </c>
      <c r="G42" s="17"/>
      <c r="H42" s="17"/>
      <c r="I42" s="17"/>
      <c r="J42" s="17">
        <v>2</v>
      </c>
      <c r="K42" s="30"/>
      <c r="L42" s="18">
        <f t="shared" si="6"/>
        <v>31</v>
      </c>
    </row>
    <row r="43" spans="1:12" x14ac:dyDescent="0.25">
      <c r="A43" s="12"/>
      <c r="B43" s="42" t="s">
        <v>40</v>
      </c>
      <c r="C43" s="18"/>
      <c r="D43" s="18"/>
      <c r="E43" s="17">
        <v>2</v>
      </c>
      <c r="F43" s="17"/>
      <c r="G43" s="17"/>
      <c r="H43" s="17"/>
      <c r="I43" s="17">
        <v>1</v>
      </c>
      <c r="J43" s="17">
        <v>1</v>
      </c>
      <c r="K43" s="30"/>
      <c r="L43" s="18">
        <f t="shared" si="6"/>
        <v>4</v>
      </c>
    </row>
    <row r="44" spans="1:12" x14ac:dyDescent="0.25">
      <c r="A44" s="12"/>
      <c r="B44" s="42" t="s">
        <v>39</v>
      </c>
      <c r="C44" s="17">
        <v>2</v>
      </c>
      <c r="D44" s="17">
        <v>22</v>
      </c>
      <c r="E44" s="17">
        <v>1</v>
      </c>
      <c r="F44" s="17">
        <v>4</v>
      </c>
      <c r="G44" s="17"/>
      <c r="H44" s="17"/>
      <c r="I44" s="17"/>
      <c r="J44" s="17">
        <v>3</v>
      </c>
      <c r="K44" s="30"/>
      <c r="L44" s="18">
        <f t="shared" si="6"/>
        <v>32</v>
      </c>
    </row>
    <row r="45" spans="1:12" ht="31.5" customHeight="1" x14ac:dyDescent="0.25">
      <c r="A45" s="12"/>
      <c r="B45" s="42" t="s">
        <v>43</v>
      </c>
      <c r="C45" s="18">
        <v>21</v>
      </c>
      <c r="D45" s="18">
        <v>47</v>
      </c>
      <c r="E45" s="18">
        <v>8</v>
      </c>
      <c r="F45" s="18">
        <v>2</v>
      </c>
      <c r="G45" s="18"/>
      <c r="H45" s="18"/>
      <c r="I45" s="18"/>
      <c r="J45" s="18">
        <v>2</v>
      </c>
      <c r="K45" s="18"/>
      <c r="L45" s="18">
        <f t="shared" si="6"/>
        <v>80</v>
      </c>
    </row>
    <row r="46" spans="1:12" x14ac:dyDescent="0.25">
      <c r="A46" s="12"/>
      <c r="B46" s="42" t="s">
        <v>76</v>
      </c>
      <c r="C46" s="18"/>
      <c r="D46" s="18">
        <v>13</v>
      </c>
      <c r="E46" s="18"/>
      <c r="F46" s="18"/>
      <c r="G46" s="18"/>
      <c r="H46" s="18"/>
      <c r="I46" s="18"/>
      <c r="J46" s="18"/>
      <c r="K46" s="18"/>
      <c r="L46" s="18">
        <f t="shared" ref="L46" si="8">SUM(C46:K46)</f>
        <v>13</v>
      </c>
    </row>
    <row r="47" spans="1:12" ht="21" customHeight="1" x14ac:dyDescent="0.25">
      <c r="A47" s="12"/>
      <c r="B47" s="42" t="s">
        <v>34</v>
      </c>
      <c r="C47" s="18">
        <v>10</v>
      </c>
      <c r="D47" s="18">
        <v>5</v>
      </c>
      <c r="E47" s="18">
        <v>1</v>
      </c>
      <c r="F47" s="18">
        <v>2</v>
      </c>
      <c r="G47" s="18"/>
      <c r="H47" s="18"/>
      <c r="I47" s="18"/>
      <c r="J47" s="18"/>
      <c r="K47" s="18"/>
      <c r="L47" s="18">
        <f t="shared" si="6"/>
        <v>18</v>
      </c>
    </row>
    <row r="48" spans="1:12" ht="29.25" customHeight="1" x14ac:dyDescent="0.25">
      <c r="A48" s="12"/>
      <c r="B48" s="42" t="s">
        <v>70</v>
      </c>
      <c r="C48" s="18">
        <v>8</v>
      </c>
      <c r="D48" s="18">
        <v>32</v>
      </c>
      <c r="E48" s="18"/>
      <c r="F48" s="18">
        <v>13</v>
      </c>
      <c r="G48" s="18"/>
      <c r="H48" s="18">
        <v>2</v>
      </c>
      <c r="I48" s="18"/>
      <c r="J48" s="18">
        <v>2</v>
      </c>
      <c r="K48" s="18">
        <v>1</v>
      </c>
      <c r="L48" s="18">
        <f t="shared" si="6"/>
        <v>58</v>
      </c>
    </row>
    <row r="49" spans="1:12" ht="15" customHeight="1" x14ac:dyDescent="0.25">
      <c r="A49" s="12">
        <v>4</v>
      </c>
      <c r="B49" s="42" t="s">
        <v>25</v>
      </c>
      <c r="C49" s="18"/>
      <c r="D49" s="18">
        <v>10</v>
      </c>
      <c r="E49" s="18"/>
      <c r="F49" s="18">
        <v>1</v>
      </c>
      <c r="G49" s="18"/>
      <c r="H49" s="18"/>
      <c r="I49" s="18"/>
      <c r="J49" s="18">
        <v>2</v>
      </c>
      <c r="K49" s="18"/>
      <c r="L49" s="18">
        <f t="shared" si="6"/>
        <v>13</v>
      </c>
    </row>
    <row r="50" spans="1:12" ht="30.75" customHeight="1" x14ac:dyDescent="0.25">
      <c r="A50" s="12"/>
      <c r="B50" s="42" t="s">
        <v>33</v>
      </c>
      <c r="C50" s="18"/>
      <c r="D50" s="17">
        <v>7</v>
      </c>
      <c r="E50" s="17"/>
      <c r="F50" s="17"/>
      <c r="G50" s="17"/>
      <c r="H50" s="17"/>
      <c r="I50" s="17"/>
      <c r="J50" s="17"/>
      <c r="K50" s="17"/>
      <c r="L50" s="17">
        <f t="shared" si="6"/>
        <v>7</v>
      </c>
    </row>
    <row r="51" spans="1:12" ht="30.75" customHeight="1" x14ac:dyDescent="0.25">
      <c r="A51" s="12"/>
      <c r="B51" s="42" t="s">
        <v>67</v>
      </c>
      <c r="C51" s="18"/>
      <c r="D51" s="17">
        <v>1</v>
      </c>
      <c r="E51" s="30"/>
      <c r="F51" s="30"/>
      <c r="G51" s="30"/>
      <c r="H51" s="30"/>
      <c r="I51" s="30"/>
      <c r="J51" s="30"/>
      <c r="K51" s="30"/>
      <c r="L51" s="17">
        <f t="shared" si="6"/>
        <v>1</v>
      </c>
    </row>
    <row r="52" spans="1:12" ht="32.25" customHeight="1" x14ac:dyDescent="0.25">
      <c r="A52" s="12"/>
      <c r="B52" s="42" t="s">
        <v>20</v>
      </c>
      <c r="C52" s="18"/>
      <c r="D52" s="18">
        <v>16</v>
      </c>
      <c r="E52" s="18"/>
      <c r="F52" s="18"/>
      <c r="G52" s="18">
        <v>1</v>
      </c>
      <c r="H52" s="18"/>
      <c r="I52" s="18"/>
      <c r="J52" s="18"/>
      <c r="K52" s="18"/>
      <c r="L52" s="18">
        <f t="shared" si="6"/>
        <v>17</v>
      </c>
    </row>
    <row r="53" spans="1:12" ht="30.75" customHeight="1" x14ac:dyDescent="0.25">
      <c r="A53" s="12"/>
      <c r="B53" s="42" t="s">
        <v>44</v>
      </c>
      <c r="C53" s="18">
        <v>4</v>
      </c>
      <c r="D53" s="18">
        <v>14</v>
      </c>
      <c r="E53" s="18">
        <v>2</v>
      </c>
      <c r="F53" s="18">
        <v>3</v>
      </c>
      <c r="G53" s="18"/>
      <c r="H53" s="18"/>
      <c r="I53" s="18"/>
      <c r="J53" s="18">
        <v>3</v>
      </c>
      <c r="K53" s="18"/>
      <c r="L53" s="18">
        <f t="shared" si="6"/>
        <v>26</v>
      </c>
    </row>
    <row r="54" spans="1:12" ht="20.25" customHeight="1" x14ac:dyDescent="0.25">
      <c r="A54" s="12"/>
      <c r="B54" s="42" t="s">
        <v>45</v>
      </c>
      <c r="C54" s="30"/>
      <c r="D54" s="17">
        <v>19</v>
      </c>
      <c r="E54" s="17">
        <v>3</v>
      </c>
      <c r="F54" s="17"/>
      <c r="G54" s="17"/>
      <c r="H54" s="17"/>
      <c r="I54" s="17"/>
      <c r="J54" s="17">
        <v>1</v>
      </c>
      <c r="K54" s="18"/>
      <c r="L54" s="18">
        <f t="shared" si="6"/>
        <v>23</v>
      </c>
    </row>
    <row r="55" spans="1:12" ht="31.5" customHeight="1" x14ac:dyDescent="0.25">
      <c r="A55" s="12"/>
      <c r="B55" s="42" t="s">
        <v>35</v>
      </c>
      <c r="C55" s="17"/>
      <c r="D55" s="17">
        <v>7</v>
      </c>
      <c r="E55" s="17"/>
      <c r="F55" s="17">
        <v>1</v>
      </c>
      <c r="G55" s="17"/>
      <c r="H55" s="17"/>
      <c r="I55" s="17"/>
      <c r="J55" s="17"/>
      <c r="K55" s="17">
        <v>1</v>
      </c>
      <c r="L55" s="18">
        <f t="shared" si="6"/>
        <v>9</v>
      </c>
    </row>
    <row r="56" spans="1:12" ht="31.5" customHeight="1" x14ac:dyDescent="0.25">
      <c r="A56" s="12"/>
      <c r="B56" s="43" t="s">
        <v>16</v>
      </c>
      <c r="C56" s="17"/>
      <c r="D56" s="17">
        <v>6</v>
      </c>
      <c r="E56" s="17"/>
      <c r="F56" s="17">
        <v>1</v>
      </c>
      <c r="G56" s="17"/>
      <c r="H56" s="17"/>
      <c r="I56" s="17">
        <v>1</v>
      </c>
      <c r="J56" s="17"/>
      <c r="K56" s="17"/>
      <c r="L56" s="18">
        <f t="shared" si="6"/>
        <v>8</v>
      </c>
    </row>
    <row r="57" spans="1:12" ht="30" x14ac:dyDescent="0.25">
      <c r="A57" s="12"/>
      <c r="B57" s="42" t="s">
        <v>28</v>
      </c>
      <c r="C57" s="18"/>
      <c r="D57" s="17">
        <v>9</v>
      </c>
      <c r="E57" s="17">
        <v>3</v>
      </c>
      <c r="F57" s="17">
        <v>1</v>
      </c>
      <c r="G57" s="17"/>
      <c r="H57" s="17"/>
      <c r="I57" s="17">
        <v>1</v>
      </c>
      <c r="J57" s="17"/>
      <c r="K57" s="17"/>
      <c r="L57" s="17">
        <f t="shared" si="6"/>
        <v>14</v>
      </c>
    </row>
    <row r="58" spans="1:12" x14ac:dyDescent="0.25">
      <c r="A58" s="12"/>
      <c r="B58" s="42" t="s">
        <v>36</v>
      </c>
      <c r="C58" s="18"/>
      <c r="D58" s="18">
        <v>8</v>
      </c>
      <c r="E58" s="18"/>
      <c r="F58" s="18">
        <v>2</v>
      </c>
      <c r="G58" s="18"/>
      <c r="H58" s="18"/>
      <c r="I58" s="18">
        <v>1</v>
      </c>
      <c r="J58" s="18"/>
      <c r="K58" s="18"/>
      <c r="L58" s="18">
        <f t="shared" si="6"/>
        <v>11</v>
      </c>
    </row>
    <row r="59" spans="1:12" x14ac:dyDescent="0.25">
      <c r="A59" s="12"/>
      <c r="B59" s="42" t="s">
        <v>65</v>
      </c>
      <c r="C59" s="18"/>
      <c r="D59" s="18">
        <v>16</v>
      </c>
      <c r="E59" s="18"/>
      <c r="F59" s="18">
        <v>2</v>
      </c>
      <c r="G59" s="18"/>
      <c r="H59" s="18"/>
      <c r="I59" s="18"/>
      <c r="J59" s="18">
        <v>2</v>
      </c>
      <c r="K59" s="18"/>
      <c r="L59" s="18">
        <f t="shared" ref="L59" si="9">SUM(C59:K59)</f>
        <v>20</v>
      </c>
    </row>
    <row r="60" spans="1:12" ht="30" x14ac:dyDescent="0.25">
      <c r="A60" s="12"/>
      <c r="B60" s="42" t="s">
        <v>62</v>
      </c>
      <c r="C60" s="18"/>
      <c r="D60" s="18">
        <v>8</v>
      </c>
      <c r="E60" s="18"/>
      <c r="F60" s="18">
        <v>2</v>
      </c>
      <c r="G60" s="18"/>
      <c r="H60" s="18"/>
      <c r="I60" s="18"/>
      <c r="J60" s="18">
        <v>1</v>
      </c>
      <c r="K60" s="18"/>
      <c r="L60" s="18">
        <f t="shared" ref="L60" si="10">SUM(C60:K60)</f>
        <v>11</v>
      </c>
    </row>
    <row r="61" spans="1:12" x14ac:dyDescent="0.25">
      <c r="A61" s="12"/>
      <c r="B61" s="36" t="s">
        <v>68</v>
      </c>
      <c r="C61" s="16"/>
      <c r="D61" s="16">
        <v>7</v>
      </c>
      <c r="E61" s="16"/>
      <c r="F61" s="16"/>
      <c r="G61" s="16"/>
      <c r="H61" s="16"/>
      <c r="I61" s="16"/>
      <c r="J61" s="16"/>
      <c r="K61" s="16"/>
      <c r="L61" s="16">
        <v>7</v>
      </c>
    </row>
    <row r="62" spans="1:12" ht="45" x14ac:dyDescent="0.25">
      <c r="A62" s="12"/>
      <c r="B62" s="29" t="s">
        <v>64</v>
      </c>
      <c r="C62" s="18"/>
      <c r="D62" s="18"/>
      <c r="E62" s="18"/>
      <c r="F62" s="18">
        <v>2</v>
      </c>
      <c r="G62" s="18"/>
      <c r="H62" s="18"/>
      <c r="I62" s="18"/>
      <c r="J62" s="18"/>
      <c r="K62" s="18"/>
      <c r="L62" s="18">
        <f>SUM(C62:K62)</f>
        <v>2</v>
      </c>
    </row>
    <row r="63" spans="1:12" ht="30" x14ac:dyDescent="0.25">
      <c r="A63" s="12"/>
      <c r="B63" s="29" t="s">
        <v>72</v>
      </c>
      <c r="C63" s="18">
        <v>119</v>
      </c>
      <c r="D63" s="18"/>
      <c r="E63" s="18">
        <v>12</v>
      </c>
      <c r="F63" s="18"/>
      <c r="G63" s="18"/>
      <c r="H63" s="18"/>
      <c r="I63" s="18"/>
      <c r="J63" s="18"/>
      <c r="K63" s="18"/>
      <c r="L63" s="18">
        <f>SUM(C63:K63)</f>
        <v>131</v>
      </c>
    </row>
    <row r="64" spans="1:12" ht="30" x14ac:dyDescent="0.25">
      <c r="A64" s="12"/>
      <c r="B64" s="29" t="s">
        <v>75</v>
      </c>
      <c r="C64" s="18"/>
      <c r="D64" s="18">
        <v>4</v>
      </c>
      <c r="E64" s="18"/>
      <c r="F64" s="18"/>
      <c r="G64" s="18"/>
      <c r="H64" s="18"/>
      <c r="I64" s="18"/>
      <c r="J64" s="18"/>
      <c r="K64" s="18">
        <v>1</v>
      </c>
      <c r="L64" s="18">
        <f t="shared" ref="L64" si="11">SUM(C64:K64)</f>
        <v>5</v>
      </c>
    </row>
    <row r="65" spans="1:12" ht="30" x14ac:dyDescent="0.25">
      <c r="A65" s="12"/>
      <c r="B65" s="29" t="s">
        <v>69</v>
      </c>
      <c r="C65" s="18"/>
      <c r="D65" s="17">
        <v>1</v>
      </c>
      <c r="E65" s="17"/>
      <c r="F65" s="17"/>
      <c r="G65" s="17"/>
      <c r="H65" s="17"/>
      <c r="I65" s="17"/>
      <c r="J65" s="17"/>
      <c r="K65" s="18"/>
      <c r="L65" s="18">
        <v>1</v>
      </c>
    </row>
    <row r="66" spans="1:12" ht="45" x14ac:dyDescent="0.25">
      <c r="A66" s="12"/>
      <c r="B66" s="42" t="s">
        <v>59</v>
      </c>
      <c r="C66" s="30"/>
      <c r="D66" s="17">
        <v>11</v>
      </c>
      <c r="E66" s="17"/>
      <c r="F66" s="17">
        <v>3</v>
      </c>
      <c r="G66" s="17"/>
      <c r="H66" s="17"/>
      <c r="I66" s="17">
        <v>1</v>
      </c>
      <c r="J66" s="17">
        <v>1</v>
      </c>
      <c r="K66" s="18"/>
      <c r="L66" s="18">
        <f>SUM(C66:K66)</f>
        <v>16</v>
      </c>
    </row>
    <row r="67" spans="1:12" x14ac:dyDescent="0.25">
      <c r="A67" s="14"/>
      <c r="B67" s="15" t="s">
        <v>10</v>
      </c>
      <c r="C67" s="13">
        <f t="shared" ref="C67:L67" si="12">SUM(C32:C66)</f>
        <v>236</v>
      </c>
      <c r="D67" s="13">
        <f t="shared" si="12"/>
        <v>433</v>
      </c>
      <c r="E67" s="13">
        <f t="shared" si="12"/>
        <v>62</v>
      </c>
      <c r="F67" s="13">
        <f t="shared" si="12"/>
        <v>74</v>
      </c>
      <c r="G67" s="13">
        <f t="shared" si="12"/>
        <v>5</v>
      </c>
      <c r="H67" s="13">
        <f t="shared" si="12"/>
        <v>3</v>
      </c>
      <c r="I67" s="13">
        <f t="shared" si="12"/>
        <v>6</v>
      </c>
      <c r="J67" s="13">
        <f t="shared" si="12"/>
        <v>27</v>
      </c>
      <c r="K67" s="13">
        <f t="shared" si="12"/>
        <v>4</v>
      </c>
      <c r="L67" s="13">
        <f t="shared" si="12"/>
        <v>850</v>
      </c>
    </row>
    <row r="68" spans="1:12" x14ac:dyDescent="0.25">
      <c r="A68" s="5"/>
      <c r="B68" s="6" t="s">
        <v>15</v>
      </c>
      <c r="C68" s="7">
        <f t="shared" ref="C68:L68" si="13">C67+C30</f>
        <v>237</v>
      </c>
      <c r="D68" s="7">
        <f t="shared" si="13"/>
        <v>723</v>
      </c>
      <c r="E68" s="7">
        <f t="shared" si="13"/>
        <v>66</v>
      </c>
      <c r="F68" s="7">
        <f t="shared" si="13"/>
        <v>114</v>
      </c>
      <c r="G68" s="7">
        <f t="shared" si="13"/>
        <v>5</v>
      </c>
      <c r="H68" s="7">
        <f t="shared" si="13"/>
        <v>3</v>
      </c>
      <c r="I68" s="7">
        <f t="shared" si="13"/>
        <v>11</v>
      </c>
      <c r="J68" s="7">
        <f t="shared" si="13"/>
        <v>41</v>
      </c>
      <c r="K68" s="7">
        <f t="shared" si="13"/>
        <v>9</v>
      </c>
      <c r="L68" s="7">
        <f t="shared" si="13"/>
        <v>1209</v>
      </c>
    </row>
    <row r="69" spans="1:12" x14ac:dyDescent="0.25">
      <c r="A69" s="3"/>
    </row>
    <row r="70" spans="1:12" x14ac:dyDescent="0.25">
      <c r="A70" s="4"/>
    </row>
    <row r="71" spans="1:12" x14ac:dyDescent="0.25">
      <c r="A71" s="4"/>
    </row>
  </sheetData>
  <mergeCells count="8">
    <mergeCell ref="B31:L31"/>
    <mergeCell ref="C3:K3"/>
    <mergeCell ref="L3:L4"/>
    <mergeCell ref="A3:A4"/>
    <mergeCell ref="B1:L1"/>
    <mergeCell ref="B2:L2"/>
    <mergeCell ref="B3:B4"/>
    <mergeCell ref="B5:L5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2025-02-26T10:50:37Z</dcterms:modified>
</cp:coreProperties>
</file>